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3 Situación Económica\10 Balanza de Pagos\Panamá en Cifras completo\"/>
    </mc:Choice>
  </mc:AlternateContent>
  <bookViews>
    <workbookView xWindow="0" yWindow="0" windowWidth="21600" windowHeight="9695"/>
  </bookViews>
  <sheets>
    <sheet name="Cuadro 5" sheetId="9" r:id="rId1"/>
  </sheets>
  <definedNames>
    <definedName name="_xlnm.Print_Area" localSheetId="0">'Cuadro 5'!$A$1:$F$24</definedName>
    <definedName name="_xlnm.Print_Titles" localSheetId="0">'Cuadro 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9" l="1"/>
  <c r="E17" i="9"/>
  <c r="D17" i="9"/>
  <c r="F17" i="9"/>
  <c r="B17" i="9"/>
  <c r="F11" i="9"/>
  <c r="C11" i="9"/>
  <c r="B11" i="9"/>
  <c r="D10" i="9"/>
  <c r="C10" i="9"/>
  <c r="E9" i="9"/>
  <c r="D9" i="9"/>
  <c r="F12" i="9"/>
  <c r="E12" i="9"/>
  <c r="B12" i="9"/>
  <c r="C12" i="9"/>
  <c r="E11" i="9"/>
  <c r="D11" i="9"/>
  <c r="F10" i="9"/>
  <c r="E10" i="9"/>
  <c r="B10" i="9"/>
  <c r="F9" i="9"/>
  <c r="C9" i="9"/>
  <c r="B9" i="9"/>
  <c r="D8" i="9"/>
  <c r="C8" i="9"/>
  <c r="D7" i="9" l="1"/>
  <c r="C7" i="9"/>
  <c r="D12" i="9"/>
  <c r="E8" i="9"/>
  <c r="E7" i="9" s="1"/>
  <c r="B8" i="9"/>
  <c r="B7" i="9" s="1"/>
  <c r="F8" i="9"/>
  <c r="F7" i="9" s="1"/>
</calcChain>
</file>

<file path=xl/sharedStrings.xml><?xml version="1.0" encoding="utf-8"?>
<sst xmlns="http://schemas.openxmlformats.org/spreadsheetml/2006/main" count="25" uniqueCount="20">
  <si>
    <t>(en millones de balboas)</t>
  </si>
  <si>
    <t>(P) Cifras preliminares.</t>
  </si>
  <si>
    <t>Cuadro 5.  RENTA DE LA INVERSIÓN EXTRANJERA DIRECTA EN LA REPÚBLICA,</t>
  </si>
  <si>
    <t>2018 (P)</t>
  </si>
  <si>
    <t>Renta de la Inversión Extranjera Directa</t>
  </si>
  <si>
    <t xml:space="preserve">    Bancos de licencia general</t>
  </si>
  <si>
    <t xml:space="preserve">    Bancos de licencia internacional</t>
  </si>
  <si>
    <t xml:space="preserve">    Empresas de la Zona Libre de Colón</t>
  </si>
  <si>
    <t xml:space="preserve">    Otras empresas</t>
  </si>
  <si>
    <t xml:space="preserve">  Dividendos y utilidades distribuidas</t>
  </si>
  <si>
    <t xml:space="preserve">      Bancos de licencia general</t>
  </si>
  <si>
    <t xml:space="preserve">      Bancos de licencia internacional</t>
  </si>
  <si>
    <t xml:space="preserve">      Empresas de la Zona Libre de Colón</t>
  </si>
  <si>
    <t xml:space="preserve">      Otras empresas</t>
  </si>
  <si>
    <t xml:space="preserve">  Utilidades reinvertidas y no distribuidas</t>
  </si>
  <si>
    <t>Partida y sector</t>
  </si>
  <si>
    <t>2019 (P)</t>
  </si>
  <si>
    <t>NOTA: Las diferencias que se observen entre el total y los parciales se deben al redondeo.</t>
  </si>
  <si>
    <t>SEGÚN PARTIDA Y SECTOR: AÑOS 2016-20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</si>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</sst>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4" xfId="0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vertical="top"/>
    </xf>
    <xf numFmtId="164" fontId="1" fillId="0" borderId="13" xfId="0" applyNumberFormat="1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Normal="100" workbookViewId="0">
      <pane xSplit="1" ySplit="6" topLeftCell="B7" activePane="bottomRight" state="frozen"/>
      <selection sqref="A1:F1"/>
      <selection pane="topRight" sqref="A1:F1"/>
      <selection pane="bottomLeft" sqref="A1:F1"/>
      <selection pane="bottomRight" activeCell="A5" sqref="A5"/>
    </sheetView>
  </sheetViews>
  <sheetFormatPr baseColWidth="10" defaultRowHeight="12.85" x14ac:dyDescent="0.2"/>
  <cols>
    <col min="1" max="1" width="56.28515625" style="6" customWidth="1"/>
    <col min="2" max="6" width="12.7109375" style="6" customWidth="1"/>
    <col min="7" max="16384" width="11.42578125" style="6"/>
  </cols>
  <sheetData>
    <row r="1" spans="1:6" ht="15" customHeight="1" x14ac:dyDescent="0.2">
      <c r="A1" s="19" t="s">
        <v>2</v>
      </c>
      <c r="B1" s="19"/>
      <c r="C1" s="19"/>
      <c r="D1" s="19"/>
      <c r="E1" s="19"/>
      <c r="F1" s="19"/>
    </row>
    <row r="2" spans="1:6" ht="15" customHeight="1" x14ac:dyDescent="0.2">
      <c r="A2" s="19" t="s">
        <v>18</v>
      </c>
      <c r="B2" s="19"/>
      <c r="C2" s="19"/>
      <c r="D2" s="19"/>
      <c r="E2" s="19"/>
      <c r="F2" s="19"/>
    </row>
    <row r="3" spans="1:6" ht="10" customHeight="1" x14ac:dyDescent="0.2"/>
    <row r="4" spans="1:6" ht="15" customHeight="1" x14ac:dyDescent="0.2">
      <c r="A4" s="1"/>
      <c r="B4" s="20" t="s">
        <v>4</v>
      </c>
      <c r="C4" s="21"/>
      <c r="D4" s="21"/>
      <c r="E4" s="21"/>
      <c r="F4" s="21"/>
    </row>
    <row r="5" spans="1:6" ht="15" customHeight="1" x14ac:dyDescent="0.2">
      <c r="A5" s="2" t="s">
        <v>15</v>
      </c>
      <c r="B5" s="22" t="s">
        <v>0</v>
      </c>
      <c r="C5" s="23"/>
      <c r="D5" s="23"/>
      <c r="E5" s="23"/>
      <c r="F5" s="23"/>
    </row>
    <row r="6" spans="1:6" ht="15" customHeight="1" x14ac:dyDescent="0.2">
      <c r="A6" s="3"/>
      <c r="B6" s="4">
        <v>2016</v>
      </c>
      <c r="C6" s="4">
        <v>2017</v>
      </c>
      <c r="D6" s="4" t="s">
        <v>3</v>
      </c>
      <c r="E6" s="4" t="s">
        <v>16</v>
      </c>
      <c r="F6" s="5" t="s">
        <v>19</v>
      </c>
    </row>
    <row r="7" spans="1:6" ht="24.95" customHeight="1" x14ac:dyDescent="0.2">
      <c r="A7" s="7" t="s">
        <v>4</v>
      </c>
      <c r="B7" s="8">
        <f>SUM(B8+B9+B10+B11)</f>
        <v>-3702.2475531200002</v>
      </c>
      <c r="C7" s="8">
        <f t="shared" ref="C7:F7" si="0">SUM(C8+C9+C10+C11)</f>
        <v>-3322.6005295699997</v>
      </c>
      <c r="D7" s="8">
        <f t="shared" si="0"/>
        <v>-3829.9509954</v>
      </c>
      <c r="E7" s="8">
        <f t="shared" si="0"/>
        <v>-3370.4740995899997</v>
      </c>
      <c r="F7" s="9">
        <f t="shared" si="0"/>
        <v>-465.02323546999992</v>
      </c>
    </row>
    <row r="8" spans="1:6" ht="15" customHeight="1" x14ac:dyDescent="0.2">
      <c r="A8" s="10" t="s">
        <v>5</v>
      </c>
      <c r="B8" s="11">
        <f>SUM(B13+B18)</f>
        <v>-607.44807852000008</v>
      </c>
      <c r="C8" s="11">
        <f t="shared" ref="C8:F11" si="1">SUM(C13+C18)</f>
        <v>-674.69928399000003</v>
      </c>
      <c r="D8" s="11">
        <f t="shared" si="1"/>
        <v>-739.52991739999993</v>
      </c>
      <c r="E8" s="11">
        <f t="shared" si="1"/>
        <v>-674.42970349999996</v>
      </c>
      <c r="F8" s="12">
        <f t="shared" si="1"/>
        <v>-394.31117984000002</v>
      </c>
    </row>
    <row r="9" spans="1:6" ht="15" customHeight="1" x14ac:dyDescent="0.2">
      <c r="A9" s="10" t="s">
        <v>6</v>
      </c>
      <c r="B9" s="11">
        <f>SUM(B14+B19)</f>
        <v>-293.50067459999997</v>
      </c>
      <c r="C9" s="11">
        <f t="shared" si="1"/>
        <v>-284.83328606999999</v>
      </c>
      <c r="D9" s="11">
        <f t="shared" si="1"/>
        <v>-334.13954239999998</v>
      </c>
      <c r="E9" s="11">
        <f t="shared" si="1"/>
        <v>-427.72295016999999</v>
      </c>
      <c r="F9" s="12">
        <f t="shared" si="1"/>
        <v>-213.37105241</v>
      </c>
    </row>
    <row r="10" spans="1:6" ht="15" customHeight="1" x14ac:dyDescent="0.2">
      <c r="A10" s="10" t="s">
        <v>7</v>
      </c>
      <c r="B10" s="11">
        <f>SUM(B15+B20)</f>
        <v>-397.34770000000003</v>
      </c>
      <c r="C10" s="11">
        <f t="shared" si="1"/>
        <v>-216.11939999999998</v>
      </c>
      <c r="D10" s="11">
        <f t="shared" si="1"/>
        <v>-385.58552846999999</v>
      </c>
      <c r="E10" s="11">
        <f t="shared" si="1"/>
        <v>-408.17827699999998</v>
      </c>
      <c r="F10" s="12">
        <f t="shared" si="1"/>
        <v>-263.19061700000003</v>
      </c>
    </row>
    <row r="11" spans="1:6" ht="15" customHeight="1" x14ac:dyDescent="0.2">
      <c r="A11" s="10" t="s">
        <v>8</v>
      </c>
      <c r="B11" s="11">
        <f>SUM(B16+B21)</f>
        <v>-2403.9511000000002</v>
      </c>
      <c r="C11" s="11">
        <f t="shared" si="1"/>
        <v>-2146.94855951</v>
      </c>
      <c r="D11" s="11">
        <f t="shared" si="1"/>
        <v>-2370.69600713</v>
      </c>
      <c r="E11" s="11">
        <f t="shared" si="1"/>
        <v>-1860.1431689199999</v>
      </c>
      <c r="F11" s="12">
        <f t="shared" si="1"/>
        <v>405.84961378000003</v>
      </c>
    </row>
    <row r="12" spans="1:6" ht="20.149999999999999" customHeight="1" x14ac:dyDescent="0.2">
      <c r="A12" s="13" t="s">
        <v>9</v>
      </c>
      <c r="B12" s="14">
        <f>SUM(B13+B14+B15+B16)</f>
        <v>-1577.14795018</v>
      </c>
      <c r="C12" s="14">
        <f t="shared" ref="C12:F12" si="2">SUM(C13+C14+C15+C16)</f>
        <v>-1559.4904274399998</v>
      </c>
      <c r="D12" s="14">
        <f t="shared" si="2"/>
        <v>-2032.3491829099999</v>
      </c>
      <c r="E12" s="14">
        <f t="shared" si="2"/>
        <v>-1650.2803031899998</v>
      </c>
      <c r="F12" s="15">
        <f t="shared" si="2"/>
        <v>-1024.5158691900001</v>
      </c>
    </row>
    <row r="13" spans="1:6" ht="14.1" customHeight="1" x14ac:dyDescent="0.2">
      <c r="A13" s="10" t="s">
        <v>10</v>
      </c>
      <c r="B13" s="11">
        <v>-316.20080416000002</v>
      </c>
      <c r="C13" s="11">
        <v>-338.89682442999998</v>
      </c>
      <c r="D13" s="11">
        <v>-578.00979052999992</v>
      </c>
      <c r="E13" s="11">
        <v>-454.04812484000001</v>
      </c>
      <c r="F13" s="12">
        <v>-386.52236286999999</v>
      </c>
    </row>
    <row r="14" spans="1:6" ht="14.1" customHeight="1" x14ac:dyDescent="0.2">
      <c r="A14" s="10" t="s">
        <v>11</v>
      </c>
      <c r="B14" s="11">
        <v>-48.403946019999999</v>
      </c>
      <c r="C14" s="11">
        <v>-116.54700301</v>
      </c>
      <c r="D14" s="11">
        <v>-100.66045545999999</v>
      </c>
      <c r="E14" s="11">
        <v>-73.932804019999992</v>
      </c>
      <c r="F14" s="12">
        <v>-75.21643748000001</v>
      </c>
    </row>
    <row r="15" spans="1:6" ht="14.1" customHeight="1" x14ac:dyDescent="0.2">
      <c r="A15" s="10" t="s">
        <v>12</v>
      </c>
      <c r="B15" s="11">
        <v>-282.1035</v>
      </c>
      <c r="C15" s="11">
        <v>-367.19349999999997</v>
      </c>
      <c r="D15" s="11">
        <v>-184.51305922</v>
      </c>
      <c r="E15" s="11">
        <v>-229.70342499999998</v>
      </c>
      <c r="F15" s="12">
        <v>-153.77399923000002</v>
      </c>
    </row>
    <row r="16" spans="1:6" ht="14.1" customHeight="1" x14ac:dyDescent="0.2">
      <c r="A16" s="10" t="s">
        <v>13</v>
      </c>
      <c r="B16" s="11">
        <v>-930.43970000000002</v>
      </c>
      <c r="C16" s="11">
        <v>-736.85309999999993</v>
      </c>
      <c r="D16" s="11">
        <v>-1169.1658777</v>
      </c>
      <c r="E16" s="11">
        <v>-892.59594932999994</v>
      </c>
      <c r="F16" s="12">
        <v>-409.00306961000001</v>
      </c>
    </row>
    <row r="17" spans="1:6" ht="20.149999999999999" customHeight="1" x14ac:dyDescent="0.2">
      <c r="A17" s="13" t="s">
        <v>14</v>
      </c>
      <c r="B17" s="14">
        <f>SUM(B18+B19+B20+B21)</f>
        <v>-2125.0996029400003</v>
      </c>
      <c r="C17" s="14">
        <f t="shared" ref="C17:F17" si="3">SUM(C18+C19+C20+C21)</f>
        <v>-1763.1101021300001</v>
      </c>
      <c r="D17" s="14">
        <f t="shared" si="3"/>
        <v>-1797.6018124899997</v>
      </c>
      <c r="E17" s="14">
        <f t="shared" si="3"/>
        <v>-1720.1937963999999</v>
      </c>
      <c r="F17" s="15">
        <f t="shared" si="3"/>
        <v>559.49263372000007</v>
      </c>
    </row>
    <row r="18" spans="1:6" ht="14.1" customHeight="1" x14ac:dyDescent="0.2">
      <c r="A18" s="10" t="s">
        <v>10</v>
      </c>
      <c r="B18" s="11">
        <v>-291.24727436000001</v>
      </c>
      <c r="C18" s="11">
        <v>-335.80245956000005</v>
      </c>
      <c r="D18" s="11">
        <v>-161.52012687000001</v>
      </c>
      <c r="E18" s="11">
        <v>-220.38157866</v>
      </c>
      <c r="F18" s="12">
        <v>-7.7888169700000001</v>
      </c>
    </row>
    <row r="19" spans="1:6" ht="14.1" customHeight="1" x14ac:dyDescent="0.2">
      <c r="A19" s="10" t="s">
        <v>11</v>
      </c>
      <c r="B19" s="11">
        <v>-245.09672857999999</v>
      </c>
      <c r="C19" s="11">
        <v>-168.28628306000002</v>
      </c>
      <c r="D19" s="11">
        <v>-233.47908694</v>
      </c>
      <c r="E19" s="11">
        <v>-353.79014615</v>
      </c>
      <c r="F19" s="12">
        <v>-138.15461492999998</v>
      </c>
    </row>
    <row r="20" spans="1:6" ht="14.1" customHeight="1" x14ac:dyDescent="0.2">
      <c r="A20" s="10" t="s">
        <v>12</v>
      </c>
      <c r="B20" s="11">
        <v>-115.24420000000001</v>
      </c>
      <c r="C20" s="11">
        <v>151.07409999999999</v>
      </c>
      <c r="D20" s="11">
        <v>-201.07246924999998</v>
      </c>
      <c r="E20" s="11">
        <v>-178.474852</v>
      </c>
      <c r="F20" s="12">
        <v>-109.41661777</v>
      </c>
    </row>
    <row r="21" spans="1:6" ht="20.149999999999999" customHeight="1" x14ac:dyDescent="0.2">
      <c r="A21" s="16" t="s">
        <v>13</v>
      </c>
      <c r="B21" s="17">
        <v>-1473.5114000000001</v>
      </c>
      <c r="C21" s="17">
        <v>-1410.09545951</v>
      </c>
      <c r="D21" s="17">
        <v>-1201.5301294299998</v>
      </c>
      <c r="E21" s="17">
        <v>-967.54721958999994</v>
      </c>
      <c r="F21" s="18">
        <v>814.85268339000004</v>
      </c>
    </row>
    <row r="22" spans="1:6" ht="10" customHeight="1" x14ac:dyDescent="0.2"/>
    <row r="23" spans="1:6" ht="12.85" customHeight="1" x14ac:dyDescent="0.2">
      <c r="A23" s="6" t="s">
        <v>17</v>
      </c>
    </row>
    <row r="24" spans="1:6" x14ac:dyDescent="0.2">
      <c r="A24" s="6" t="s">
        <v>1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2021-10-22T19:01:10Z</cp:lastPrinted>
  <dcterms:created xsi:type="dcterms:W3CDTF">2018-06-21T18:19:19Z</dcterms:created>
  <dcterms:modified xsi:type="dcterms:W3CDTF">2021-10-29T12:45:21Z</dcterms:modified>
</cp:coreProperties>
</file>